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ZGYF KIRENDELTSÉG 2013.04.01\Üvegzseb adatszolgáltatás\2020\2020.06.30\"/>
    </mc:Choice>
  </mc:AlternateContent>
  <bookViews>
    <workbookView xWindow="0" yWindow="0" windowWidth="28800" windowHeight="12435"/>
  </bookViews>
  <sheets>
    <sheet name="Munka1" sheetId="2" r:id="rId1"/>
    <sheet name="Munka3" sheetId="3" r:id="rId2"/>
  </sheets>
  <definedNames>
    <definedName name="_xlnm.Print_Area" localSheetId="0">Munka1!$A$1:$J$50</definedName>
  </definedNames>
  <calcPr calcId="152511"/>
</workbook>
</file>

<file path=xl/calcChain.xml><?xml version="1.0" encoding="utf-8"?>
<calcChain xmlns="http://schemas.openxmlformats.org/spreadsheetml/2006/main">
  <c r="E45" i="2" l="1"/>
</calcChain>
</file>

<file path=xl/sharedStrings.xml><?xml version="1.0" encoding="utf-8"?>
<sst xmlns="http://schemas.openxmlformats.org/spreadsheetml/2006/main" count="231" uniqueCount="79">
  <si>
    <t>PIR</t>
  </si>
  <si>
    <t>INTÉZMÉNY</t>
  </si>
  <si>
    <t>SZERZŐDÉS TÁRGYA</t>
  </si>
  <si>
    <t>NETTÓ ÖSSZEG</t>
  </si>
  <si>
    <t>SZÁLLÍTÓ/VEVŐ NEVE</t>
  </si>
  <si>
    <t>MEGKÖTÉS DÁTUMA</t>
  </si>
  <si>
    <t>IDŐTARTAM MEGNEVEZÉSE</t>
  </si>
  <si>
    <t>LEJÁRAT DÁTUMA</t>
  </si>
  <si>
    <t>ÖSSZEG TÍPUS MEGNEVEZÉSE</t>
  </si>
  <si>
    <t>szolgáltatás megrendelés</t>
  </si>
  <si>
    <t>SZERZŐDÉS TÍPUSA</t>
  </si>
  <si>
    <t>tervezett összegű</t>
  </si>
  <si>
    <t>Összesen</t>
  </si>
  <si>
    <t>folyamatos szerződés</t>
  </si>
  <si>
    <t>Szociális és Gyermekvédelmi Főgazgatóság 
Borsod-Abaúj-Zemplén Megyei Kirendeltség</t>
  </si>
  <si>
    <t>Miskolci Tankerületi Központ</t>
  </si>
  <si>
    <t>használati megállapodás 
Miskolc, Selyemrét u. 1.</t>
  </si>
  <si>
    <t>Farkasné Hadházi Ildikó</t>
  </si>
  <si>
    <t>gazdasági osztályvezető</t>
  </si>
  <si>
    <t>határozott idejű</t>
  </si>
  <si>
    <t>fix összegű</t>
  </si>
  <si>
    <t>Stúdió Északmagyarországi Tervező Kft.</t>
  </si>
  <si>
    <t>EFOP-2.1.1-16-2016-00022
 4 új lakásotthon kialakítása Abaújban</t>
  </si>
  <si>
    <t>Abaúj-Zempléni Integrált Szociális Intézmény</t>
  </si>
  <si>
    <t>Borsodvíz Zrt.</t>
  </si>
  <si>
    <t>víz- és csatornaszolgáltatás</t>
  </si>
  <si>
    <t>ELMŰ-ÉMÁSZ Energiaszolgáltató Zrt.</t>
  </si>
  <si>
    <t>villamosenergia szolgáltatás</t>
  </si>
  <si>
    <t>NKM Földgázszolgáltató Zrt.</t>
  </si>
  <si>
    <t>gázszolgáltatás</t>
  </si>
  <si>
    <t>Hungast Vital Kft.</t>
  </si>
  <si>
    <t>vásárolt élelmezés</t>
  </si>
  <si>
    <t>Zemplén Vízmű Kft.</t>
  </si>
  <si>
    <t>Polgári Kft.</t>
  </si>
  <si>
    <t>Zsujta Idősek Otthona felújítás</t>
  </si>
  <si>
    <t>Pálhalmai Agrospeciál Kft.</t>
  </si>
  <si>
    <t>bérmosatás szolgáltatás</t>
  </si>
  <si>
    <t>Borsod-Abaúj-Zemplén Megyei Dr. Csiba László Integrált Szociális Intézmény</t>
  </si>
  <si>
    <t>ÉRV Vízművek Zrt.</t>
  </si>
  <si>
    <t>Pálhalmai Agrospeciál Kft</t>
  </si>
  <si>
    <t>Black-Point Kft.</t>
  </si>
  <si>
    <t>tisztító- és tisztálkodószer beszerzés</t>
  </si>
  <si>
    <t>árubeszerzés</t>
  </si>
  <si>
    <t>ELMŰ-ÉMÁSZ Energiaszolgáltató  Zrt.</t>
  </si>
  <si>
    <t>villamoseneregia szolgáltatás</t>
  </si>
  <si>
    <t>B.-A.-Z. Megyei Gyermekvédelmi Központ és TGYSZ</t>
  </si>
  <si>
    <t>MIVÍZ Kft.</t>
  </si>
  <si>
    <t>NKM Energia Zrt.</t>
  </si>
  <si>
    <t>KRAZSO TRADE KFT.</t>
  </si>
  <si>
    <t>gépjárművek karbantartása, javítása, műszaki vizsgáztatása</t>
  </si>
  <si>
    <t>Dél-Borsodi Integrált Szociális Intézmény</t>
  </si>
  <si>
    <t>Heves Megyei Vízmű Zrt.</t>
  </si>
  <si>
    <t>víz- és csatornadíj szolgáltatás</t>
  </si>
  <si>
    <t>Észak-Borsodi Integrált Szociális Intézmény</t>
  </si>
  <si>
    <t xml:space="preserve">NKM Földgázszolgáltató Zrt. </t>
  </si>
  <si>
    <t>Miskolc, 2020. július 09.</t>
  </si>
  <si>
    <t xml:space="preserve"> A nettó 5 millió Ft-ot elérő, hatályos szerződések listája (2020. június 30.)</t>
  </si>
  <si>
    <t>Sonaris Kft.</t>
  </si>
  <si>
    <t>diszpécserközpont szolgáltatás JHS</t>
  </si>
  <si>
    <t>Baromfiudvar 2002 Kft.</t>
  </si>
  <si>
    <t>élelmiszer beszerzés (baromfi hústermék, szárazáru, mirelit)</t>
  </si>
  <si>
    <t>Vekni Kft.</t>
  </si>
  <si>
    <t>élelmiszer beszerzés (pékáru és cukrásztermék)</t>
  </si>
  <si>
    <t>Abaújtej Kft.</t>
  </si>
  <si>
    <t>élelmiszer beszerzés (tej, tejtermék)</t>
  </si>
  <si>
    <t>Sajó-Hús Kft.</t>
  </si>
  <si>
    <t>élelmiszer beszerzés (tőkehús, húskészítmény)</t>
  </si>
  <si>
    <t>Lezák Zoltán</t>
  </si>
  <si>
    <t>élelmiszer beszerzés (teljes kiörlésű pékáru)</t>
  </si>
  <si>
    <t>Kovács Fruit-Trade Kft.</t>
  </si>
  <si>
    <t>élelmiszer beszerzés ( zöldség-gyümölcs, tojás)</t>
  </si>
  <si>
    <t>MOL Nyrt.</t>
  </si>
  <si>
    <t>üzemanyag tankolás</t>
  </si>
  <si>
    <t>Nónay &amp; Nónay Ügyvédi Iroda</t>
  </si>
  <si>
    <t>jogi tanácsadás</t>
  </si>
  <si>
    <t>MIHŐ Miskolci Hőszolgáltató Kft.</t>
  </si>
  <si>
    <t>kazán üzemeltetés, karbantartás</t>
  </si>
  <si>
    <t>Frangula Patika Bt.</t>
  </si>
  <si>
    <t>gyógyszerbeszerzés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</si>
</sst>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F_t_-;\-* #,##0\ _F_t_-;_-* &quot;-&quot;\ _F_t_-;_-@_-"/>
    <numFmt numFmtId="164" formatCode="yyyy/mm/dd;@"/>
  </numFmts>
  <fonts count="9" x14ac:knownFonts="1">
    <font>
      <sz val="11"/>
      <color theme="1"/>
      <name val="Calibri"/>
      <family val="2"/>
      <charset val="238"/>
      <scheme val="minor"/>
    </font>
    <font>
      <b/>
      <sz val="18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sz val="11"/>
      <name val="Palatino Linotype"/>
      <family val="1"/>
      <charset val="238"/>
    </font>
    <font>
      <sz val="11"/>
      <color indexed="8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12"/>
      <name val="Palatino Linotype"/>
      <family val="1"/>
      <charset val="238"/>
    </font>
    <font>
      <b/>
      <sz val="11"/>
      <color theme="1"/>
      <name val="Palatino Linotyp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 applyAlignment="1">
      <alignment horizontal="center" vertical="center"/>
    </xf>
    <xf numFmtId="41" fontId="2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left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41" fontId="8" fillId="0" borderId="0" xfId="0" applyNumberFormat="1" applyFont="1" applyAlignment="1">
      <alignment horizontal="center"/>
    </xf>
    <xf numFmtId="41" fontId="2" fillId="0" borderId="0" xfId="0" applyNumberFormat="1" applyFont="1" applyAlignment="1">
      <alignment horizontal="center"/>
    </xf>
    <xf numFmtId="0" fontId="3" fillId="2" borderId="1" xfId="0" applyFont="1" applyFill="1" applyBorder="1" applyAlignment="1">
      <alignment horizontal="left"/>
    </xf>
    <xf numFmtId="3" fontId="3" fillId="2" borderId="1" xfId="0" applyNumberFormat="1" applyFont="1" applyFill="1" applyBorder="1" applyAlignment="1">
      <alignment horizontal="right"/>
    </xf>
    <xf numFmtId="14" fontId="3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right" vertical="center"/>
    </xf>
    <xf numFmtId="1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3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right" vertical="center"/>
    </xf>
    <xf numFmtId="14" fontId="3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right" vertical="center"/>
    </xf>
    <xf numFmtId="14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/>
    </xf>
    <xf numFmtId="3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3" fontId="3" fillId="0" borderId="1" xfId="0" applyNumberFormat="1" applyFont="1" applyFill="1" applyBorder="1" applyAlignment="1">
      <alignment horizontal="right"/>
    </xf>
    <xf numFmtId="14" fontId="3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/>
    </xf>
    <xf numFmtId="14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/>
    </xf>
    <xf numFmtId="1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/>
    </xf>
    <xf numFmtId="14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3" fontId="3" fillId="0" borderId="1" xfId="0" applyNumberFormat="1" applyFont="1" applyFill="1" applyBorder="1" applyAlignment="1">
      <alignment horizontal="right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right"/>
    </xf>
    <xf numFmtId="14" fontId="3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right" vertical="center"/>
    </xf>
    <xf numFmtId="1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3" fontId="3" fillId="0" borderId="1" xfId="0" applyNumberFormat="1" applyFont="1" applyFill="1" applyBorder="1" applyAlignment="1">
      <alignment horizontal="right"/>
    </xf>
    <xf numFmtId="14" fontId="3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zoomScaleNormal="100" workbookViewId="0">
      <selection activeCell="D20" sqref="D20"/>
    </sheetView>
  </sheetViews>
  <sheetFormatPr defaultColWidth="8.85546875" defaultRowHeight="16.5" x14ac:dyDescent="0.3"/>
  <cols>
    <col min="1" max="1" width="45.5703125" style="4" bestFit="1" customWidth="1"/>
    <col min="2" max="2" width="7.85546875" style="4" bestFit="1" customWidth="1"/>
    <col min="3" max="3" width="39.140625" style="4" customWidth="1"/>
    <col min="4" max="4" width="41.5703125" style="4" customWidth="1"/>
    <col min="5" max="5" width="16.140625" style="4" customWidth="1"/>
    <col min="6" max="6" width="18" style="7" customWidth="1"/>
    <col min="7" max="7" width="14.7109375" style="7" bestFit="1" customWidth="1"/>
    <col min="8" max="8" width="19.140625" style="4" customWidth="1"/>
    <col min="9" max="9" width="21.7109375" style="7" bestFit="1" customWidth="1"/>
    <col min="10" max="10" width="24.5703125" style="4" bestFit="1" customWidth="1"/>
    <col min="11" max="11" width="5.28515625" style="4" customWidth="1"/>
    <col min="12" max="12" width="8.5703125" style="4" customWidth="1"/>
    <col min="13" max="16384" width="8.85546875" style="4"/>
  </cols>
  <sheetData>
    <row r="1" spans="1:10" ht="25.5" x14ac:dyDescent="0.3">
      <c r="A1" s="113" t="s">
        <v>56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0" ht="36" x14ac:dyDescent="0.3">
      <c r="A2" s="17" t="s">
        <v>1</v>
      </c>
      <c r="B2" s="18" t="s">
        <v>0</v>
      </c>
      <c r="C2" s="17" t="s">
        <v>4</v>
      </c>
      <c r="D2" s="17" t="s">
        <v>2</v>
      </c>
      <c r="E2" s="17" t="s">
        <v>3</v>
      </c>
      <c r="F2" s="17" t="s">
        <v>5</v>
      </c>
      <c r="G2" s="17" t="s">
        <v>7</v>
      </c>
      <c r="H2" s="16" t="s">
        <v>8</v>
      </c>
      <c r="I2" s="16" t="s">
        <v>6</v>
      </c>
      <c r="J2" s="16" t="s">
        <v>10</v>
      </c>
    </row>
    <row r="3" spans="1:10" s="31" customFormat="1" ht="33" x14ac:dyDescent="0.3">
      <c r="A3" s="71" t="s">
        <v>14</v>
      </c>
      <c r="B3" s="34">
        <v>837963</v>
      </c>
      <c r="C3" s="43" t="s">
        <v>15</v>
      </c>
      <c r="D3" s="44" t="s">
        <v>16</v>
      </c>
      <c r="E3" s="28">
        <v>6000000</v>
      </c>
      <c r="F3" s="29">
        <v>42452</v>
      </c>
      <c r="G3" s="29"/>
      <c r="H3" s="45" t="s">
        <v>11</v>
      </c>
      <c r="I3" s="34" t="s">
        <v>13</v>
      </c>
      <c r="J3" s="34" t="s">
        <v>9</v>
      </c>
    </row>
    <row r="4" spans="1:10" s="31" customFormat="1" ht="33" x14ac:dyDescent="0.3">
      <c r="A4" s="71"/>
      <c r="B4" s="34"/>
      <c r="C4" s="43" t="s">
        <v>21</v>
      </c>
      <c r="D4" s="44" t="s">
        <v>22</v>
      </c>
      <c r="E4" s="28">
        <v>7541000</v>
      </c>
      <c r="F4" s="29">
        <v>42663</v>
      </c>
      <c r="G4" s="29">
        <v>44196</v>
      </c>
      <c r="H4" s="45" t="s">
        <v>20</v>
      </c>
      <c r="I4" s="45" t="s">
        <v>19</v>
      </c>
      <c r="J4" s="45" t="s">
        <v>9</v>
      </c>
    </row>
    <row r="5" spans="1:10" s="31" customFormat="1" x14ac:dyDescent="0.3">
      <c r="A5" s="25" t="s">
        <v>23</v>
      </c>
      <c r="B5" s="26">
        <v>834764</v>
      </c>
      <c r="C5" s="49" t="s">
        <v>24</v>
      </c>
      <c r="D5" s="27" t="s">
        <v>25</v>
      </c>
      <c r="E5" s="51">
        <v>10342054</v>
      </c>
      <c r="F5" s="29">
        <v>42653</v>
      </c>
      <c r="G5" s="29"/>
      <c r="H5" s="30" t="s">
        <v>11</v>
      </c>
      <c r="I5" s="52" t="s">
        <v>13</v>
      </c>
      <c r="J5" s="26" t="s">
        <v>9</v>
      </c>
    </row>
    <row r="6" spans="1:10" s="31" customFormat="1" x14ac:dyDescent="0.3">
      <c r="A6" s="25"/>
      <c r="B6" s="26"/>
      <c r="C6" s="32" t="s">
        <v>26</v>
      </c>
      <c r="D6" s="27" t="s">
        <v>27</v>
      </c>
      <c r="E6" s="47">
        <v>17004248</v>
      </c>
      <c r="F6" s="53">
        <v>42653</v>
      </c>
      <c r="G6" s="53"/>
      <c r="H6" s="30" t="s">
        <v>11</v>
      </c>
      <c r="I6" s="52" t="s">
        <v>13</v>
      </c>
      <c r="J6" s="26" t="s">
        <v>9</v>
      </c>
    </row>
    <row r="7" spans="1:10" s="31" customFormat="1" x14ac:dyDescent="0.3">
      <c r="A7" s="25"/>
      <c r="B7" s="26"/>
      <c r="C7" s="32" t="s">
        <v>28</v>
      </c>
      <c r="D7" s="27" t="s">
        <v>29</v>
      </c>
      <c r="E7" s="47">
        <v>62420666</v>
      </c>
      <c r="F7" s="53">
        <v>42653</v>
      </c>
      <c r="G7" s="53"/>
      <c r="H7" s="30" t="s">
        <v>11</v>
      </c>
      <c r="I7" s="52" t="s">
        <v>13</v>
      </c>
      <c r="J7" s="26" t="s">
        <v>9</v>
      </c>
    </row>
    <row r="8" spans="1:10" s="31" customFormat="1" x14ac:dyDescent="0.3">
      <c r="A8" s="54"/>
      <c r="B8" s="55"/>
      <c r="C8" s="56" t="s">
        <v>30</v>
      </c>
      <c r="D8" s="6" t="s">
        <v>31</v>
      </c>
      <c r="E8" s="57">
        <v>171563414</v>
      </c>
      <c r="F8" s="58">
        <v>38672</v>
      </c>
      <c r="G8" s="58">
        <v>44196</v>
      </c>
      <c r="H8" s="59" t="s">
        <v>11</v>
      </c>
      <c r="I8" s="55" t="s">
        <v>19</v>
      </c>
      <c r="J8" s="55" t="s">
        <v>9</v>
      </c>
    </row>
    <row r="9" spans="1:10" s="31" customFormat="1" x14ac:dyDescent="0.3">
      <c r="A9" s="54"/>
      <c r="B9" s="55"/>
      <c r="C9" s="56" t="s">
        <v>32</v>
      </c>
      <c r="D9" s="27" t="s">
        <v>25</v>
      </c>
      <c r="E9" s="51">
        <v>5226280</v>
      </c>
      <c r="F9" s="29">
        <v>42653</v>
      </c>
      <c r="G9" s="29"/>
      <c r="H9" s="30" t="s">
        <v>11</v>
      </c>
      <c r="I9" s="52" t="s">
        <v>13</v>
      </c>
      <c r="J9" s="26" t="s">
        <v>9</v>
      </c>
    </row>
    <row r="10" spans="1:10" s="31" customFormat="1" x14ac:dyDescent="0.3">
      <c r="A10" s="54"/>
      <c r="B10" s="55"/>
      <c r="C10" s="56" t="s">
        <v>33</v>
      </c>
      <c r="D10" s="27" t="s">
        <v>34</v>
      </c>
      <c r="E10" s="51">
        <v>95232290</v>
      </c>
      <c r="F10" s="29">
        <v>43860</v>
      </c>
      <c r="G10" s="29">
        <v>44104</v>
      </c>
      <c r="H10" s="30" t="s">
        <v>11</v>
      </c>
      <c r="I10" s="55" t="s">
        <v>19</v>
      </c>
      <c r="J10" s="55" t="s">
        <v>9</v>
      </c>
    </row>
    <row r="11" spans="1:10" s="31" customFormat="1" x14ac:dyDescent="0.3">
      <c r="A11" s="54"/>
      <c r="B11" s="55"/>
      <c r="C11" s="22" t="s">
        <v>35</v>
      </c>
      <c r="D11" s="6" t="s">
        <v>36</v>
      </c>
      <c r="E11" s="23">
        <v>19300403</v>
      </c>
      <c r="F11" s="24">
        <v>43813</v>
      </c>
      <c r="G11" s="24">
        <v>44196</v>
      </c>
      <c r="H11" s="30" t="s">
        <v>11</v>
      </c>
      <c r="I11" s="33" t="s">
        <v>19</v>
      </c>
      <c r="J11" s="34" t="s">
        <v>9</v>
      </c>
    </row>
    <row r="12" spans="1:10" s="31" customFormat="1" ht="33" x14ac:dyDescent="0.3">
      <c r="A12" s="72" t="s">
        <v>37</v>
      </c>
      <c r="B12" s="65">
        <v>791232</v>
      </c>
      <c r="C12" s="73" t="s">
        <v>38</v>
      </c>
      <c r="D12" s="74" t="s">
        <v>25</v>
      </c>
      <c r="E12" s="62">
        <v>17859765</v>
      </c>
      <c r="F12" s="63">
        <v>39650</v>
      </c>
      <c r="G12" s="74"/>
      <c r="H12" s="64" t="s">
        <v>11</v>
      </c>
      <c r="I12" s="65" t="s">
        <v>13</v>
      </c>
      <c r="J12" s="65" t="s">
        <v>9</v>
      </c>
    </row>
    <row r="13" spans="1:10" s="31" customFormat="1" x14ac:dyDescent="0.3">
      <c r="A13" s="54"/>
      <c r="B13" s="55"/>
      <c r="C13" s="56" t="s">
        <v>30</v>
      </c>
      <c r="D13" s="6" t="s">
        <v>31</v>
      </c>
      <c r="E13" s="57">
        <v>92880827</v>
      </c>
      <c r="F13" s="58">
        <v>38672</v>
      </c>
      <c r="G13" s="58">
        <v>44196</v>
      </c>
      <c r="H13" s="59" t="s">
        <v>11</v>
      </c>
      <c r="I13" s="55" t="s">
        <v>19</v>
      </c>
      <c r="J13" s="55" t="s">
        <v>9</v>
      </c>
    </row>
    <row r="14" spans="1:10" s="31" customFormat="1" x14ac:dyDescent="0.3">
      <c r="A14" s="54"/>
      <c r="B14" s="55"/>
      <c r="C14" s="56" t="s">
        <v>28</v>
      </c>
      <c r="D14" s="6" t="s">
        <v>29</v>
      </c>
      <c r="E14" s="57">
        <v>37017303</v>
      </c>
      <c r="F14" s="58">
        <v>42217</v>
      </c>
      <c r="G14" s="58"/>
      <c r="H14" s="59" t="s">
        <v>11</v>
      </c>
      <c r="I14" s="55" t="s">
        <v>13</v>
      </c>
      <c r="J14" s="55" t="s">
        <v>9</v>
      </c>
    </row>
    <row r="15" spans="1:10" s="31" customFormat="1" x14ac:dyDescent="0.3">
      <c r="A15" s="54"/>
      <c r="B15" s="55"/>
      <c r="C15" s="56" t="s">
        <v>39</v>
      </c>
      <c r="D15" s="6" t="s">
        <v>36</v>
      </c>
      <c r="E15" s="57">
        <v>14849222</v>
      </c>
      <c r="F15" s="58">
        <v>43784</v>
      </c>
      <c r="G15" s="58">
        <v>44196</v>
      </c>
      <c r="H15" s="59" t="s">
        <v>11</v>
      </c>
      <c r="I15" s="55" t="s">
        <v>19</v>
      </c>
      <c r="J15" s="55" t="s">
        <v>9</v>
      </c>
    </row>
    <row r="16" spans="1:10" s="31" customFormat="1" x14ac:dyDescent="0.3">
      <c r="A16" s="54"/>
      <c r="B16" s="55"/>
      <c r="C16" s="56" t="s">
        <v>40</v>
      </c>
      <c r="D16" s="6" t="s">
        <v>41</v>
      </c>
      <c r="E16" s="57">
        <v>7552190</v>
      </c>
      <c r="F16" s="58">
        <v>43290</v>
      </c>
      <c r="G16" s="58">
        <v>44021</v>
      </c>
      <c r="H16" s="59" t="s">
        <v>11</v>
      </c>
      <c r="I16" s="55" t="s">
        <v>19</v>
      </c>
      <c r="J16" s="55" t="s">
        <v>42</v>
      </c>
    </row>
    <row r="17" spans="1:10" s="31" customFormat="1" x14ac:dyDescent="0.3">
      <c r="A17" s="54"/>
      <c r="B17" s="55"/>
      <c r="C17" s="60" t="s">
        <v>57</v>
      </c>
      <c r="D17" s="61" t="s">
        <v>58</v>
      </c>
      <c r="E17" s="62">
        <v>5373910</v>
      </c>
      <c r="F17" s="63">
        <v>43623</v>
      </c>
      <c r="G17" s="63"/>
      <c r="H17" s="64" t="s">
        <v>11</v>
      </c>
      <c r="I17" s="55" t="s">
        <v>13</v>
      </c>
      <c r="J17" s="65" t="s">
        <v>9</v>
      </c>
    </row>
    <row r="18" spans="1:10" s="31" customFormat="1" x14ac:dyDescent="0.3">
      <c r="A18" s="54"/>
      <c r="B18" s="55"/>
      <c r="C18" s="32" t="s">
        <v>43</v>
      </c>
      <c r="D18" s="27" t="s">
        <v>44</v>
      </c>
      <c r="E18" s="28">
        <v>7862515</v>
      </c>
      <c r="F18" s="29">
        <v>38384</v>
      </c>
      <c r="G18" s="29"/>
      <c r="H18" s="30" t="s">
        <v>11</v>
      </c>
      <c r="I18" s="25" t="s">
        <v>13</v>
      </c>
      <c r="J18" s="26" t="s">
        <v>9</v>
      </c>
    </row>
    <row r="19" spans="1:10" s="31" customFormat="1" ht="33" x14ac:dyDescent="0.3">
      <c r="A19" s="54"/>
      <c r="B19" s="55"/>
      <c r="C19" s="75" t="s">
        <v>59</v>
      </c>
      <c r="D19" s="76" t="s">
        <v>60</v>
      </c>
      <c r="E19" s="28">
        <v>16381931</v>
      </c>
      <c r="F19" s="52">
        <v>43973</v>
      </c>
      <c r="G19" s="52">
        <v>44196</v>
      </c>
      <c r="H19" s="77" t="s">
        <v>20</v>
      </c>
      <c r="I19" s="78" t="s">
        <v>19</v>
      </c>
      <c r="J19" s="78" t="s">
        <v>42</v>
      </c>
    </row>
    <row r="20" spans="1:10" s="31" customFormat="1" ht="33" x14ac:dyDescent="0.3">
      <c r="A20" s="54"/>
      <c r="B20" s="55"/>
      <c r="C20" s="75" t="s">
        <v>61</v>
      </c>
      <c r="D20" s="76" t="s">
        <v>62</v>
      </c>
      <c r="E20" s="28">
        <v>8867110</v>
      </c>
      <c r="F20" s="52">
        <v>43973</v>
      </c>
      <c r="G20" s="52">
        <v>44196</v>
      </c>
      <c r="H20" s="77" t="s">
        <v>20</v>
      </c>
      <c r="I20" s="78" t="s">
        <v>19</v>
      </c>
      <c r="J20" s="78" t="s">
        <v>42</v>
      </c>
    </row>
    <row r="21" spans="1:10" s="31" customFormat="1" x14ac:dyDescent="0.3">
      <c r="A21" s="54"/>
      <c r="B21" s="55"/>
      <c r="C21" s="75" t="s">
        <v>63</v>
      </c>
      <c r="D21" s="76" t="s">
        <v>64</v>
      </c>
      <c r="E21" s="28">
        <v>11801123</v>
      </c>
      <c r="F21" s="52">
        <v>43973</v>
      </c>
      <c r="G21" s="52">
        <v>44196</v>
      </c>
      <c r="H21" s="77" t="s">
        <v>20</v>
      </c>
      <c r="I21" s="78" t="s">
        <v>19</v>
      </c>
      <c r="J21" s="78" t="s">
        <v>42</v>
      </c>
    </row>
    <row r="22" spans="1:10" s="31" customFormat="1" ht="33" x14ac:dyDescent="0.3">
      <c r="A22" s="54"/>
      <c r="B22" s="55"/>
      <c r="C22" s="75" t="s">
        <v>65</v>
      </c>
      <c r="D22" s="76" t="s">
        <v>66</v>
      </c>
      <c r="E22" s="28">
        <v>13247615</v>
      </c>
      <c r="F22" s="52">
        <v>43973</v>
      </c>
      <c r="G22" s="52">
        <v>44196</v>
      </c>
      <c r="H22" s="77" t="s">
        <v>20</v>
      </c>
      <c r="I22" s="78" t="s">
        <v>19</v>
      </c>
      <c r="J22" s="78" t="s">
        <v>42</v>
      </c>
    </row>
    <row r="23" spans="1:10" s="31" customFormat="1" ht="33" x14ac:dyDescent="0.3">
      <c r="A23" s="54"/>
      <c r="B23" s="55"/>
      <c r="C23" s="75" t="s">
        <v>67</v>
      </c>
      <c r="D23" s="76" t="s">
        <v>68</v>
      </c>
      <c r="E23" s="28">
        <v>5808800</v>
      </c>
      <c r="F23" s="52">
        <v>43973</v>
      </c>
      <c r="G23" s="52">
        <v>44196</v>
      </c>
      <c r="H23" s="77" t="s">
        <v>20</v>
      </c>
      <c r="I23" s="78" t="s">
        <v>19</v>
      </c>
      <c r="J23" s="78" t="s">
        <v>42</v>
      </c>
    </row>
    <row r="24" spans="1:10" s="31" customFormat="1" ht="33" x14ac:dyDescent="0.3">
      <c r="A24" s="54"/>
      <c r="B24" s="55"/>
      <c r="C24" s="75" t="s">
        <v>69</v>
      </c>
      <c r="D24" s="76" t="s">
        <v>70</v>
      </c>
      <c r="E24" s="28">
        <v>10346240</v>
      </c>
      <c r="F24" s="52">
        <v>43973</v>
      </c>
      <c r="G24" s="52">
        <v>44196</v>
      </c>
      <c r="H24" s="77" t="s">
        <v>20</v>
      </c>
      <c r="I24" s="78" t="s">
        <v>19</v>
      </c>
      <c r="J24" s="78" t="s">
        <v>42</v>
      </c>
    </row>
    <row r="25" spans="1:10" s="31" customFormat="1" ht="33" x14ac:dyDescent="0.3">
      <c r="A25" s="42" t="s">
        <v>45</v>
      </c>
      <c r="B25" s="34">
        <v>473578</v>
      </c>
      <c r="C25" s="66" t="s">
        <v>46</v>
      </c>
      <c r="D25" s="67" t="s">
        <v>25</v>
      </c>
      <c r="E25" s="68">
        <v>16244763</v>
      </c>
      <c r="F25" s="69">
        <v>41311</v>
      </c>
      <c r="G25" s="46"/>
      <c r="H25" s="30" t="s">
        <v>11</v>
      </c>
      <c r="I25" s="26" t="s">
        <v>13</v>
      </c>
      <c r="J25" s="26" t="s">
        <v>9</v>
      </c>
    </row>
    <row r="26" spans="1:10" s="31" customFormat="1" x14ac:dyDescent="0.3">
      <c r="A26" s="25"/>
      <c r="B26" s="25"/>
      <c r="C26" s="70" t="s">
        <v>26</v>
      </c>
      <c r="D26" s="34" t="s">
        <v>27</v>
      </c>
      <c r="E26" s="51">
        <v>24055920</v>
      </c>
      <c r="F26" s="29">
        <v>41466</v>
      </c>
      <c r="G26" s="29"/>
      <c r="H26" s="30" t="s">
        <v>11</v>
      </c>
      <c r="I26" s="26" t="s">
        <v>13</v>
      </c>
      <c r="J26" s="26" t="s">
        <v>9</v>
      </c>
    </row>
    <row r="27" spans="1:10" s="31" customFormat="1" x14ac:dyDescent="0.3">
      <c r="A27" s="25"/>
      <c r="B27" s="25"/>
      <c r="C27" s="70" t="s">
        <v>47</v>
      </c>
      <c r="D27" s="34" t="s">
        <v>29</v>
      </c>
      <c r="E27" s="51">
        <v>61817807</v>
      </c>
      <c r="F27" s="29">
        <v>42186</v>
      </c>
      <c r="G27" s="29"/>
      <c r="H27" s="30" t="s">
        <v>11</v>
      </c>
      <c r="I27" s="26" t="s">
        <v>13</v>
      </c>
      <c r="J27" s="26" t="s">
        <v>9</v>
      </c>
    </row>
    <row r="28" spans="1:10" s="31" customFormat="1" x14ac:dyDescent="0.3">
      <c r="A28" s="70"/>
      <c r="B28" s="34"/>
      <c r="C28" s="32" t="s">
        <v>30</v>
      </c>
      <c r="D28" s="27" t="s">
        <v>31</v>
      </c>
      <c r="E28" s="47">
        <v>9198625</v>
      </c>
      <c r="F28" s="24">
        <v>38672</v>
      </c>
      <c r="G28" s="53">
        <v>44196</v>
      </c>
      <c r="H28" s="30" t="s">
        <v>11</v>
      </c>
      <c r="I28" s="33" t="s">
        <v>19</v>
      </c>
      <c r="J28" s="26" t="s">
        <v>9</v>
      </c>
    </row>
    <row r="29" spans="1:10" s="31" customFormat="1" ht="33" x14ac:dyDescent="0.3">
      <c r="A29" s="70"/>
      <c r="B29" s="34"/>
      <c r="C29" s="43" t="s">
        <v>48</v>
      </c>
      <c r="D29" s="44" t="s">
        <v>49</v>
      </c>
      <c r="E29" s="47">
        <v>7502571</v>
      </c>
      <c r="F29" s="48">
        <v>43831</v>
      </c>
      <c r="G29" s="53">
        <v>44196</v>
      </c>
      <c r="H29" s="45" t="s">
        <v>11</v>
      </c>
      <c r="I29" s="33" t="s">
        <v>19</v>
      </c>
      <c r="J29" s="34" t="s">
        <v>9</v>
      </c>
    </row>
    <row r="30" spans="1:10" s="31" customFormat="1" x14ac:dyDescent="0.3">
      <c r="A30" s="70"/>
      <c r="B30" s="34"/>
      <c r="C30" s="32" t="s">
        <v>71</v>
      </c>
      <c r="D30" s="27" t="s">
        <v>72</v>
      </c>
      <c r="E30" s="47">
        <v>5033366</v>
      </c>
      <c r="F30" s="24">
        <v>42482</v>
      </c>
      <c r="G30" s="53">
        <v>44270</v>
      </c>
      <c r="H30" s="30" t="s">
        <v>11</v>
      </c>
      <c r="I30" s="33" t="s">
        <v>19</v>
      </c>
      <c r="J30" s="26" t="s">
        <v>9</v>
      </c>
    </row>
    <row r="31" spans="1:10" s="31" customFormat="1" x14ac:dyDescent="0.3">
      <c r="A31" s="70"/>
      <c r="B31" s="34"/>
      <c r="C31" s="43" t="s">
        <v>73</v>
      </c>
      <c r="D31" s="44" t="s">
        <v>74</v>
      </c>
      <c r="E31" s="47">
        <v>5100000</v>
      </c>
      <c r="F31" s="48">
        <v>43462</v>
      </c>
      <c r="G31" s="53">
        <v>44316</v>
      </c>
      <c r="H31" s="45" t="s">
        <v>11</v>
      </c>
      <c r="I31" s="33" t="s">
        <v>19</v>
      </c>
      <c r="J31" s="26" t="s">
        <v>9</v>
      </c>
    </row>
    <row r="32" spans="1:10" s="31" customFormat="1" x14ac:dyDescent="0.3">
      <c r="A32" s="70"/>
      <c r="B32" s="34"/>
      <c r="C32" s="43" t="s">
        <v>75</v>
      </c>
      <c r="D32" s="44" t="s">
        <v>76</v>
      </c>
      <c r="E32" s="47">
        <v>5209517</v>
      </c>
      <c r="F32" s="48">
        <v>41963</v>
      </c>
      <c r="G32" s="53"/>
      <c r="H32" s="45" t="s">
        <v>11</v>
      </c>
      <c r="I32" s="26" t="s">
        <v>13</v>
      </c>
      <c r="J32" s="26" t="s">
        <v>9</v>
      </c>
    </row>
    <row r="33" spans="1:11" s="31" customFormat="1" x14ac:dyDescent="0.3">
      <c r="A33" s="79" t="s">
        <v>50</v>
      </c>
      <c r="B33" s="80">
        <v>472119</v>
      </c>
      <c r="C33" s="90" t="s">
        <v>28</v>
      </c>
      <c r="D33" s="81" t="s">
        <v>29</v>
      </c>
      <c r="E33" s="87">
        <v>50317412</v>
      </c>
      <c r="F33" s="86">
        <v>42736</v>
      </c>
      <c r="G33" s="86"/>
      <c r="H33" s="89" t="s">
        <v>11</v>
      </c>
      <c r="I33" s="88" t="s">
        <v>13</v>
      </c>
      <c r="J33" s="80" t="s">
        <v>9</v>
      </c>
    </row>
    <row r="34" spans="1:11" s="31" customFormat="1" x14ac:dyDescent="0.3">
      <c r="A34" s="79"/>
      <c r="B34" s="80"/>
      <c r="C34" s="82" t="s">
        <v>51</v>
      </c>
      <c r="D34" s="81" t="s">
        <v>52</v>
      </c>
      <c r="E34" s="85">
        <v>9469732</v>
      </c>
      <c r="F34" s="84">
        <v>42653</v>
      </c>
      <c r="G34" s="84"/>
      <c r="H34" s="89" t="s">
        <v>11</v>
      </c>
      <c r="I34" s="80" t="s">
        <v>13</v>
      </c>
      <c r="J34" s="80" t="s">
        <v>9</v>
      </c>
    </row>
    <row r="35" spans="1:11" s="31" customFormat="1" x14ac:dyDescent="0.3">
      <c r="A35" s="79"/>
      <c r="B35" s="80"/>
      <c r="C35" s="82" t="s">
        <v>24</v>
      </c>
      <c r="D35" s="81" t="s">
        <v>52</v>
      </c>
      <c r="E35" s="85">
        <v>8304982</v>
      </c>
      <c r="F35" s="84">
        <v>42653</v>
      </c>
      <c r="G35" s="84"/>
      <c r="H35" s="89" t="s">
        <v>11</v>
      </c>
      <c r="I35" s="80" t="s">
        <v>13</v>
      </c>
      <c r="J35" s="80" t="s">
        <v>9</v>
      </c>
    </row>
    <row r="36" spans="1:11" s="31" customFormat="1" x14ac:dyDescent="0.3">
      <c r="A36" s="79"/>
      <c r="B36" s="80"/>
      <c r="C36" s="91" t="s">
        <v>30</v>
      </c>
      <c r="D36" s="83" t="s">
        <v>31</v>
      </c>
      <c r="E36" s="92">
        <v>290235450</v>
      </c>
      <c r="F36" s="93">
        <v>38672</v>
      </c>
      <c r="G36" s="93">
        <v>44196</v>
      </c>
      <c r="H36" s="89" t="s">
        <v>11</v>
      </c>
      <c r="I36" s="80" t="s">
        <v>19</v>
      </c>
      <c r="J36" s="80" t="s">
        <v>9</v>
      </c>
    </row>
    <row r="37" spans="1:11" s="31" customFormat="1" x14ac:dyDescent="0.3">
      <c r="A37" s="79"/>
      <c r="B37" s="80"/>
      <c r="C37" s="91" t="s">
        <v>39</v>
      </c>
      <c r="D37" s="83" t="s">
        <v>36</v>
      </c>
      <c r="E37" s="92">
        <v>15675047</v>
      </c>
      <c r="F37" s="93">
        <v>43787</v>
      </c>
      <c r="G37" s="93">
        <v>44196</v>
      </c>
      <c r="H37" s="89" t="s">
        <v>11</v>
      </c>
      <c r="I37" s="80" t="s">
        <v>19</v>
      </c>
      <c r="J37" s="80" t="s">
        <v>9</v>
      </c>
    </row>
    <row r="38" spans="1:11" s="31" customFormat="1" x14ac:dyDescent="0.3">
      <c r="A38" s="79"/>
      <c r="B38" s="80"/>
      <c r="C38" s="91" t="s">
        <v>77</v>
      </c>
      <c r="D38" s="83" t="s">
        <v>78</v>
      </c>
      <c r="E38" s="92">
        <v>7101798</v>
      </c>
      <c r="F38" s="93">
        <v>42653</v>
      </c>
      <c r="G38" s="93"/>
      <c r="H38" s="89" t="s">
        <v>11</v>
      </c>
      <c r="I38" s="80" t="s">
        <v>13</v>
      </c>
      <c r="J38" s="80" t="s">
        <v>42</v>
      </c>
    </row>
    <row r="39" spans="1:11" s="31" customFormat="1" x14ac:dyDescent="0.3">
      <c r="A39" s="99" t="s">
        <v>53</v>
      </c>
      <c r="B39" s="100">
        <v>837963</v>
      </c>
      <c r="C39" s="105" t="s">
        <v>43</v>
      </c>
      <c r="D39" s="101" t="s">
        <v>44</v>
      </c>
      <c r="E39" s="102">
        <v>9974081</v>
      </c>
      <c r="F39" s="103">
        <v>42917</v>
      </c>
      <c r="G39" s="103"/>
      <c r="H39" s="104" t="s">
        <v>11</v>
      </c>
      <c r="I39" s="99" t="s">
        <v>13</v>
      </c>
      <c r="J39" s="100" t="s">
        <v>9</v>
      </c>
    </row>
    <row r="40" spans="1:11" s="31" customFormat="1" x14ac:dyDescent="0.3">
      <c r="A40" s="99"/>
      <c r="B40" s="100"/>
      <c r="C40" s="95" t="s">
        <v>38</v>
      </c>
      <c r="D40" s="96" t="s">
        <v>25</v>
      </c>
      <c r="E40" s="97">
        <v>21833093</v>
      </c>
      <c r="F40" s="98">
        <v>42917</v>
      </c>
      <c r="G40" s="96"/>
      <c r="H40" s="104" t="s">
        <v>11</v>
      </c>
      <c r="I40" s="99" t="s">
        <v>13</v>
      </c>
      <c r="J40" s="100" t="s">
        <v>9</v>
      </c>
    </row>
    <row r="41" spans="1:11" s="31" customFormat="1" x14ac:dyDescent="0.3">
      <c r="A41" s="99"/>
      <c r="B41" s="100"/>
      <c r="C41" s="95" t="s">
        <v>54</v>
      </c>
      <c r="D41" s="96" t="s">
        <v>29</v>
      </c>
      <c r="E41" s="97">
        <v>29080845</v>
      </c>
      <c r="F41" s="98">
        <v>42917</v>
      </c>
      <c r="G41" s="98"/>
      <c r="H41" s="104" t="s">
        <v>11</v>
      </c>
      <c r="I41" s="99" t="s">
        <v>13</v>
      </c>
      <c r="J41" s="100" t="s">
        <v>9</v>
      </c>
    </row>
    <row r="42" spans="1:11" s="31" customFormat="1" x14ac:dyDescent="0.3">
      <c r="A42" s="99"/>
      <c r="B42" s="100"/>
      <c r="C42" s="95" t="s">
        <v>30</v>
      </c>
      <c r="D42" s="96" t="s">
        <v>31</v>
      </c>
      <c r="E42" s="97">
        <v>162375538</v>
      </c>
      <c r="F42" s="98">
        <v>43831</v>
      </c>
      <c r="G42" s="98">
        <v>44196</v>
      </c>
      <c r="H42" s="104" t="s">
        <v>11</v>
      </c>
      <c r="I42" s="106" t="s">
        <v>19</v>
      </c>
      <c r="J42" s="107" t="s">
        <v>9</v>
      </c>
    </row>
    <row r="43" spans="1:11" s="31" customFormat="1" x14ac:dyDescent="0.3">
      <c r="A43" s="99"/>
      <c r="B43" s="100"/>
      <c r="C43" s="95" t="s">
        <v>35</v>
      </c>
      <c r="D43" s="94" t="s">
        <v>36</v>
      </c>
      <c r="E43" s="97">
        <v>13595232</v>
      </c>
      <c r="F43" s="98">
        <v>43119</v>
      </c>
      <c r="G43" s="98">
        <v>44196</v>
      </c>
      <c r="H43" s="104" t="s">
        <v>11</v>
      </c>
      <c r="I43" s="106" t="s">
        <v>19</v>
      </c>
      <c r="J43" s="107" t="s">
        <v>9</v>
      </c>
    </row>
    <row r="44" spans="1:11" s="31" customFormat="1" x14ac:dyDescent="0.3">
      <c r="A44" s="99"/>
      <c r="B44" s="100"/>
      <c r="C44" s="108" t="s">
        <v>40</v>
      </c>
      <c r="D44" s="94" t="s">
        <v>41</v>
      </c>
      <c r="E44" s="109">
        <v>9565295</v>
      </c>
      <c r="F44" s="110">
        <v>42794</v>
      </c>
      <c r="G44" s="110">
        <v>44303</v>
      </c>
      <c r="H44" s="111" t="s">
        <v>11</v>
      </c>
      <c r="I44" s="112" t="s">
        <v>19</v>
      </c>
      <c r="J44" s="112" t="s">
        <v>42</v>
      </c>
    </row>
    <row r="45" spans="1:11" s="8" customFormat="1" ht="17.25" x14ac:dyDescent="0.3">
      <c r="A45" s="10"/>
      <c r="B45" s="11"/>
      <c r="C45" s="35" t="s">
        <v>12</v>
      </c>
      <c r="D45" s="36"/>
      <c r="E45" s="37">
        <f>SUM(E3:E44)</f>
        <v>1406169980</v>
      </c>
      <c r="F45" s="38"/>
      <c r="G45" s="38"/>
      <c r="H45" s="39"/>
      <c r="I45" s="40"/>
      <c r="J45" s="41"/>
    </row>
    <row r="46" spans="1:11" s="8" customFormat="1" x14ac:dyDescent="0.3">
      <c r="A46" s="10"/>
      <c r="B46" s="11"/>
      <c r="C46" s="12"/>
      <c r="D46" s="13"/>
      <c r="E46" s="15"/>
      <c r="F46" s="14"/>
      <c r="G46" s="14"/>
      <c r="I46" s="50"/>
    </row>
    <row r="47" spans="1:11" x14ac:dyDescent="0.3">
      <c r="A47" s="115" t="s">
        <v>55</v>
      </c>
      <c r="B47" s="115"/>
      <c r="C47" s="1"/>
      <c r="D47" s="9"/>
      <c r="E47" s="1"/>
      <c r="F47" s="1"/>
      <c r="G47" s="3"/>
      <c r="H47" s="1"/>
      <c r="I47" s="3"/>
      <c r="J47" s="2"/>
      <c r="K47" s="5"/>
    </row>
    <row r="48" spans="1:11" x14ac:dyDescent="0.3">
      <c r="A48" s="1"/>
      <c r="B48" s="9"/>
      <c r="C48" s="1"/>
      <c r="D48" s="9"/>
      <c r="E48" s="1"/>
      <c r="F48" s="1"/>
      <c r="G48" s="3"/>
      <c r="H48" s="1"/>
      <c r="I48" s="3"/>
      <c r="J48" s="2"/>
      <c r="K48" s="5"/>
    </row>
    <row r="49" spans="1:11" ht="17.25" x14ac:dyDescent="0.35">
      <c r="A49" s="1"/>
      <c r="B49" s="9"/>
      <c r="C49" s="1"/>
      <c r="D49" s="9"/>
      <c r="E49" s="1"/>
      <c r="F49" s="1"/>
      <c r="G49" s="19" t="s">
        <v>17</v>
      </c>
      <c r="H49" s="1"/>
      <c r="I49" s="3"/>
      <c r="J49" s="20"/>
      <c r="K49" s="5"/>
    </row>
    <row r="50" spans="1:11" x14ac:dyDescent="0.3">
      <c r="A50" s="1"/>
      <c r="B50" s="9"/>
      <c r="C50" s="1"/>
      <c r="D50" s="9"/>
      <c r="E50" s="1"/>
      <c r="F50" s="1"/>
      <c r="G50" s="3" t="s">
        <v>18</v>
      </c>
      <c r="H50" s="1"/>
      <c r="I50" s="3"/>
      <c r="J50" s="21"/>
      <c r="K50" s="5"/>
    </row>
  </sheetData>
  <mergeCells count="2">
    <mergeCell ref="A1:J1"/>
    <mergeCell ref="A47:B47"/>
  </mergeCells>
  <dataValidations count="5">
    <dataValidation type="list" allowBlank="1" showInputMessage="1" showErrorMessage="1" sqref="I45">
      <formula1>$L$136:$L$137</formula1>
    </dataValidation>
    <dataValidation type="list" allowBlank="1" showInputMessage="1" showErrorMessage="1" sqref="F47:F50 H47:H50 K47:K50">
      <formula1>#REF!</formula1>
    </dataValidation>
    <dataValidation type="list" allowBlank="1" showInputMessage="1" showErrorMessage="1" sqref="I11">
      <formula1>$L$105:$L$106</formula1>
    </dataValidation>
    <dataValidation type="list" allowBlank="1" showInputMessage="1" showErrorMessage="1" sqref="I30:I31">
      <formula1>$L$99:$L$100</formula1>
    </dataValidation>
    <dataValidation type="list" allowBlank="1" showInputMessage="1" showErrorMessage="1" sqref="I28:I29">
      <formula1>$L$98:$L$99</formula1>
    </dataValidation>
  </dataValidations>
  <pageMargins left="0.23622047244094491" right="0.23622047244094491" top="0.35433070866141736" bottom="0.35433070866141736" header="0.31496062992125984" footer="0.31496062992125984"/>
  <pageSetup paperSize="9" scale="55" fitToHeight="0" orientation="landscape" r:id="rId1"/>
  <colBreaks count="1" manualBreakCount="1">
    <brk id="10" max="3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Munka1</vt:lpstr>
      <vt:lpstr>Munka3</vt:lpstr>
      <vt:lpstr>Munka1!Nyomtatási_terület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Horváth Zsuzsanna</dc:creator>
  <cp:lastModifiedBy>Géczi György</cp:lastModifiedBy>
  <cp:lastPrinted>2020-07-09T13:23:45Z</cp:lastPrinted>
  <dcterms:created xsi:type="dcterms:W3CDTF">2015-10-13T10:28:28Z</dcterms:created>
  <dcterms:modified xsi:type="dcterms:W3CDTF">2020-07-09T13:23:47Z</dcterms:modified>
</cp:coreProperties>
</file>